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<sst xmlns="http://schemas.openxmlformats.org/spreadsheetml/2006/main" count="40" uniqueCount="40">
  <si>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</si>
  <si>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Назва бюджету</t>
  </si>
  <si>
    <t>Всього (без урах. трансф.)</t>
  </si>
  <si>
    <t>Факт</t>
  </si>
  <si>
    <t>Бюджет Чернігівського р-ну</t>
  </si>
  <si>
    <t>Бюджет  селища Седнів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</si>
  <si>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</si>
  <si>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</si>
  <si>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</si>
  <si>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</si>
  <si>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</si>
  <si>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</si>
  <si>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</si>
  <si>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</si>
  <si>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</si>
  <si>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</si>
  <si>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</si>
  <si>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</si>
  <si>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</si>
  <si>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</si>
  <si>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</si>
  <si>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Радянська Слобода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</si>
  <si>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</si>
  <si>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</si>
  <si>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</si>
  <si>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</si>
  <si>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</si>
  <si>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</si>
  <si>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</si>
  <si>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Улянівка</t>
  </si>
  <si>
    <t>Бюджет  с. Халявин</t>
  </si>
  <si>
    <t>Бюджет  с. Хмільниця</t>
  </si>
  <si>
    <t>Бюджет  с. Черниш</t>
  </si>
  <si>
    <t>Бюджет  с. Шестовиця</t>
  </si>
  <si>
    <t>Всього:</t>
  </si>
  <si>
    <t>%</t>
  </si>
  <si>
    <t xml:space="preserve"> + -</t>
  </si>
  <si>
    <t>План</t>
  </si>
  <si>
    <t>грн.</t>
  </si>
  <si>
    <t>01  03  2019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</si>
</sst>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171" fontId="1" fillId="0" borderId="10" xfId="5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4" sqref="D24"/>
    </sheetView>
  </sheetViews>
  <sheetFormatPr defaultColWidth="9.00390625" defaultRowHeight="17.25" customHeight="1"/>
  <cols>
    <col min="1" max="1" width="31.375" style="9" customWidth="1"/>
    <col min="2" max="2" width="12.625" style="9" customWidth="1"/>
    <col min="3" max="3" width="13.125" style="9" customWidth="1"/>
    <col min="4" max="4" width="12.25390625" style="9" customWidth="1"/>
    <col min="5" max="5" width="22.75390625" style="9" customWidth="1"/>
    <col min="6" max="16384" width="9.125" style="9" customWidth="1"/>
  </cols>
  <sheetData>
    <row r="1" s="11" customFormat="1" ht="24" customHeight="1">
      <c r="A1" s="10" t="s">
        <v>39</v>
      </c>
    </row>
    <row r="2" ht="8.25" customHeight="1">
      <c r="A2" s="1"/>
    </row>
    <row r="3" spans="2:5" s="2" customFormat="1" ht="30.75" customHeight="1">
      <c r="B3" s="18" t="s">
        <v>0</v>
      </c>
      <c r="C3" s="19"/>
      <c r="D3" s="19"/>
      <c r="E3" s="20"/>
    </row>
    <row r="4" ht="6.75" customHeight="1">
      <c r="A4" s="7"/>
    </row>
    <row r="5" ht="6.75" customHeight="1">
      <c r="A5" s="6"/>
    </row>
    <row r="6" ht="15" customHeight="1">
      <c r="E6" s="9" t="s">
        <v>38</v>
      </c>
    </row>
    <row r="7" spans="1:5" ht="17.25" customHeight="1">
      <c r="A7" s="12" t="s">
        <v>1</v>
      </c>
      <c r="B7" s="21" t="s">
        <v>2</v>
      </c>
      <c r="C7" s="22"/>
      <c r="D7" s="23" t="s">
        <v>35</v>
      </c>
      <c r="E7" s="25" t="s">
        <v>36</v>
      </c>
    </row>
    <row r="8" spans="1:5" ht="17.25" customHeight="1">
      <c r="A8" s="12"/>
      <c r="B8" s="8" t="s">
        <v>37</v>
      </c>
      <c r="C8" s="8" t="s">
        <v>3</v>
      </c>
      <c r="D8" s="24"/>
      <c r="E8" s="26"/>
    </row>
    <row r="9" spans="1:5" ht="12.75" customHeight="1">
      <c r="A9" s="15" t="s">
        <v>4</v>
      </c>
      <c r="B9" s="15">
        <v>7660000</v>
      </c>
      <c r="C9" s="15">
        <v>9969298.26</v>
      </c>
      <c r="D9" s="13">
        <f>C9/B9*100</f>
        <v>130.14749686684073</v>
      </c>
      <c r="E9" s="13">
        <f>C9-B9</f>
        <v>2309298.26</v>
      </c>
    </row>
    <row r="10" spans="1:5" ht="12.75" customHeight="1">
      <c r="A10" s="15" t="s">
        <v>5</v>
      </c>
      <c r="B10" s="15">
        <v>208210</v>
      </c>
      <c r="C10" s="15">
        <v>357062.39999999997</v>
      </c>
      <c r="D10" s="13">
        <f aca="true" t="shared" si="0" ref="D10:D39">C10/B10*100</f>
        <v>171.49147495317226</v>
      </c>
      <c r="E10" s="13">
        <f aca="true" t="shared" si="1" ref="E10:E39">C10-B10</f>
        <v>148852.39999999997</v>
      </c>
    </row>
    <row r="11" spans="1:5" ht="12.75" customHeight="1">
      <c r="A11" s="15" t="s">
        <v>6</v>
      </c>
      <c r="B11" s="15">
        <v>205350</v>
      </c>
      <c r="C11" s="15">
        <v>330711.86000000004</v>
      </c>
      <c r="D11" s="13">
        <f t="shared" si="0"/>
        <v>161.04789870952035</v>
      </c>
      <c r="E11" s="13">
        <f t="shared" si="1"/>
        <v>125361.86000000004</v>
      </c>
    </row>
    <row r="12" spans="1:5" ht="12.75" customHeight="1">
      <c r="A12" s="15" t="s">
        <v>7</v>
      </c>
      <c r="B12" s="15">
        <v>78200</v>
      </c>
      <c r="C12" s="15">
        <v>91561.32</v>
      </c>
      <c r="D12" s="13">
        <f t="shared" si="0"/>
        <v>117.08608695652174</v>
      </c>
      <c r="E12" s="13">
        <f t="shared" si="1"/>
        <v>13361.320000000007</v>
      </c>
    </row>
    <row r="13" spans="1:5" ht="12.75" customHeight="1">
      <c r="A13" s="15" t="s">
        <v>8</v>
      </c>
      <c r="B13" s="15">
        <v>147700</v>
      </c>
      <c r="C13" s="15">
        <v>358759.26</v>
      </c>
      <c r="D13" s="13">
        <f t="shared" si="0"/>
        <v>242.89726472579557</v>
      </c>
      <c r="E13" s="13">
        <f t="shared" si="1"/>
        <v>211059.26</v>
      </c>
    </row>
    <row r="14" spans="1:5" ht="12.75" customHeight="1">
      <c r="A14" s="15" t="s">
        <v>9</v>
      </c>
      <c r="B14" s="15">
        <v>69900</v>
      </c>
      <c r="C14" s="15">
        <v>152778.83</v>
      </c>
      <c r="D14" s="13">
        <f t="shared" si="0"/>
        <v>218.56771101573673</v>
      </c>
      <c r="E14" s="13">
        <f t="shared" si="1"/>
        <v>82878.82999999999</v>
      </c>
    </row>
    <row r="15" spans="1:5" ht="12.75" customHeight="1">
      <c r="A15" s="15" t="s">
        <v>10</v>
      </c>
      <c r="B15" s="15">
        <v>75950</v>
      </c>
      <c r="C15" s="15">
        <v>167069.36</v>
      </c>
      <c r="D15" s="13">
        <f t="shared" si="0"/>
        <v>219.97282422646478</v>
      </c>
      <c r="E15" s="13">
        <f t="shared" si="1"/>
        <v>91119.35999999999</v>
      </c>
    </row>
    <row r="16" spans="1:5" ht="12.75" customHeight="1">
      <c r="A16" s="15" t="s">
        <v>11</v>
      </c>
      <c r="B16" s="15">
        <v>757900</v>
      </c>
      <c r="C16" s="15">
        <v>1097164.31</v>
      </c>
      <c r="D16" s="13">
        <f t="shared" si="0"/>
        <v>144.7637300435414</v>
      </c>
      <c r="E16" s="13">
        <f t="shared" si="1"/>
        <v>339264.31000000006</v>
      </c>
    </row>
    <row r="17" spans="1:5" ht="12.75" customHeight="1">
      <c r="A17" s="15" t="s">
        <v>12</v>
      </c>
      <c r="B17" s="15">
        <v>269250</v>
      </c>
      <c r="C17" s="15">
        <v>636039.51</v>
      </c>
      <c r="D17" s="13">
        <f t="shared" si="0"/>
        <v>236.2263732590529</v>
      </c>
      <c r="E17" s="13">
        <f t="shared" si="1"/>
        <v>366789.51</v>
      </c>
    </row>
    <row r="18" spans="1:5" ht="12.75" customHeight="1">
      <c r="A18" s="15" t="s">
        <v>13</v>
      </c>
      <c r="B18" s="15">
        <v>181340</v>
      </c>
      <c r="C18" s="15">
        <v>398687.34</v>
      </c>
      <c r="D18" s="13">
        <f t="shared" si="0"/>
        <v>219.85625896106762</v>
      </c>
      <c r="E18" s="13">
        <f t="shared" si="1"/>
        <v>217347.34000000003</v>
      </c>
    </row>
    <row r="19" spans="1:5" ht="12.75" customHeight="1">
      <c r="A19" s="15" t="s">
        <v>14</v>
      </c>
      <c r="B19" s="15">
        <v>46050</v>
      </c>
      <c r="C19" s="15">
        <v>70608.68</v>
      </c>
      <c r="D19" s="13">
        <f t="shared" si="0"/>
        <v>153.3304668838219</v>
      </c>
      <c r="E19" s="13">
        <f t="shared" si="1"/>
        <v>24558.679999999993</v>
      </c>
    </row>
    <row r="20" spans="1:5" ht="12.75" customHeight="1">
      <c r="A20" s="15" t="s">
        <v>15</v>
      </c>
      <c r="B20" s="15">
        <v>104140</v>
      </c>
      <c r="C20" s="15">
        <v>196658.64</v>
      </c>
      <c r="D20" s="13">
        <f t="shared" si="0"/>
        <v>188.84063760322644</v>
      </c>
      <c r="E20" s="13">
        <f t="shared" si="1"/>
        <v>92518.64000000001</v>
      </c>
    </row>
    <row r="21" spans="1:5" ht="12.75" customHeight="1">
      <c r="A21" s="15" t="s">
        <v>16</v>
      </c>
      <c r="B21" s="15">
        <v>121500</v>
      </c>
      <c r="C21" s="15">
        <v>218161.74000000002</v>
      </c>
      <c r="D21" s="13">
        <f t="shared" si="0"/>
        <v>179.556987654321</v>
      </c>
      <c r="E21" s="13">
        <f t="shared" si="1"/>
        <v>96661.74000000002</v>
      </c>
    </row>
    <row r="22" spans="1:5" ht="12.75" customHeight="1">
      <c r="A22" s="15" t="s">
        <v>17</v>
      </c>
      <c r="B22" s="15">
        <v>419200</v>
      </c>
      <c r="C22" s="15">
        <v>626543.17</v>
      </c>
      <c r="D22" s="13">
        <f t="shared" si="0"/>
        <v>149.46163406488552</v>
      </c>
      <c r="E22" s="13">
        <f t="shared" si="1"/>
        <v>207343.17000000004</v>
      </c>
    </row>
    <row r="23" spans="1:5" ht="12.75" customHeight="1">
      <c r="A23" s="15" t="s">
        <v>18</v>
      </c>
      <c r="B23" s="15">
        <v>148890</v>
      </c>
      <c r="C23" s="15">
        <v>481011.68</v>
      </c>
      <c r="D23" s="13">
        <f t="shared" si="0"/>
        <v>323.0651353348109</v>
      </c>
      <c r="E23" s="13">
        <f t="shared" si="1"/>
        <v>332121.68</v>
      </c>
    </row>
    <row r="24" spans="1:5" ht="12.75" customHeight="1">
      <c r="A24" s="15" t="s">
        <v>19</v>
      </c>
      <c r="B24" s="15">
        <v>65400</v>
      </c>
      <c r="C24" s="15">
        <v>446008.58</v>
      </c>
      <c r="D24" s="13">
        <f t="shared" si="0"/>
        <v>681.9703058103976</v>
      </c>
      <c r="E24" s="13">
        <f t="shared" si="1"/>
        <v>380608.58</v>
      </c>
    </row>
    <row r="25" spans="1:5" ht="12.75" customHeight="1">
      <c r="A25" s="15" t="s">
        <v>20</v>
      </c>
      <c r="B25" s="15">
        <v>28250</v>
      </c>
      <c r="C25" s="15">
        <v>67014.4</v>
      </c>
      <c r="D25" s="13">
        <f t="shared" si="0"/>
        <v>237.21911504424776</v>
      </c>
      <c r="E25" s="13">
        <f t="shared" si="1"/>
        <v>38764.399999999994</v>
      </c>
    </row>
    <row r="26" spans="1:5" ht="12.75" customHeight="1">
      <c r="A26" s="15" t="s">
        <v>21</v>
      </c>
      <c r="B26" s="15">
        <v>269350</v>
      </c>
      <c r="C26" s="15">
        <v>429879.18</v>
      </c>
      <c r="D26" s="13">
        <f t="shared" si="0"/>
        <v>159.5987302765918</v>
      </c>
      <c r="E26" s="13">
        <f t="shared" si="1"/>
        <v>160529.18</v>
      </c>
    </row>
    <row r="27" spans="1:5" ht="12.75" customHeight="1">
      <c r="A27" s="15" t="s">
        <v>22</v>
      </c>
      <c r="B27" s="15">
        <v>11480</v>
      </c>
      <c r="C27" s="15">
        <v>127847.5</v>
      </c>
      <c r="D27" s="13">
        <f t="shared" si="0"/>
        <v>1113.6541811846691</v>
      </c>
      <c r="E27" s="13">
        <f t="shared" si="1"/>
        <v>116367.5</v>
      </c>
    </row>
    <row r="28" spans="1:5" ht="12.75" customHeight="1">
      <c r="A28" s="15" t="s">
        <v>23</v>
      </c>
      <c r="B28" s="15">
        <v>127590</v>
      </c>
      <c r="C28" s="15">
        <v>221448</v>
      </c>
      <c r="D28" s="13">
        <f t="shared" si="0"/>
        <v>173.5621913943099</v>
      </c>
      <c r="E28" s="13">
        <f t="shared" si="1"/>
        <v>93858</v>
      </c>
    </row>
    <row r="29" spans="1:5" ht="12.75" customHeight="1">
      <c r="A29" s="15" t="s">
        <v>24</v>
      </c>
      <c r="B29" s="15">
        <v>162700</v>
      </c>
      <c r="C29" s="15">
        <v>262219.56</v>
      </c>
      <c r="D29" s="13">
        <f t="shared" si="0"/>
        <v>161.1675230485556</v>
      </c>
      <c r="E29" s="13">
        <f t="shared" si="1"/>
        <v>99519.56</v>
      </c>
    </row>
    <row r="30" spans="1:5" ht="12.75" customHeight="1">
      <c r="A30" s="15" t="s">
        <v>25</v>
      </c>
      <c r="B30" s="15">
        <v>180630</v>
      </c>
      <c r="C30" s="15">
        <v>537569.31</v>
      </c>
      <c r="D30" s="13">
        <f t="shared" si="0"/>
        <v>297.607988706195</v>
      </c>
      <c r="E30" s="13">
        <f t="shared" si="1"/>
        <v>356939.31000000006</v>
      </c>
    </row>
    <row r="31" spans="1:5" ht="12.75" customHeight="1">
      <c r="A31" s="15" t="s">
        <v>26</v>
      </c>
      <c r="B31" s="15">
        <v>149500</v>
      </c>
      <c r="C31" s="15">
        <v>200066.71000000002</v>
      </c>
      <c r="D31" s="13">
        <f t="shared" si="0"/>
        <v>133.8238862876254</v>
      </c>
      <c r="E31" s="13">
        <f t="shared" si="1"/>
        <v>50566.71000000002</v>
      </c>
    </row>
    <row r="32" spans="1:5" ht="12.75" customHeight="1">
      <c r="A32" s="15" t="s">
        <v>27</v>
      </c>
      <c r="B32" s="15">
        <v>218100</v>
      </c>
      <c r="C32" s="15">
        <v>443460.47</v>
      </c>
      <c r="D32" s="13">
        <f t="shared" si="0"/>
        <v>203.32896377808342</v>
      </c>
      <c r="E32" s="13">
        <f t="shared" si="1"/>
        <v>225360.46999999997</v>
      </c>
    </row>
    <row r="33" spans="1:5" ht="12.75" customHeight="1">
      <c r="A33" s="15" t="s">
        <v>28</v>
      </c>
      <c r="B33" s="15">
        <v>86680</v>
      </c>
      <c r="C33" s="15">
        <v>206207.53</v>
      </c>
      <c r="D33" s="13">
        <f t="shared" si="0"/>
        <v>237.89516612828794</v>
      </c>
      <c r="E33" s="13">
        <f t="shared" si="1"/>
        <v>119527.53</v>
      </c>
    </row>
    <row r="34" spans="1:5" ht="12.75" customHeight="1">
      <c r="A34" s="15" t="s">
        <v>29</v>
      </c>
      <c r="B34" s="15">
        <v>554150</v>
      </c>
      <c r="C34" s="15">
        <v>734306.5800000001</v>
      </c>
      <c r="D34" s="13">
        <f t="shared" si="0"/>
        <v>132.51043580258056</v>
      </c>
      <c r="E34" s="13">
        <f t="shared" si="1"/>
        <v>180156.58000000007</v>
      </c>
    </row>
    <row r="35" spans="1:5" ht="12.75" customHeight="1">
      <c r="A35" s="15" t="s">
        <v>30</v>
      </c>
      <c r="B35" s="15">
        <v>177300</v>
      </c>
      <c r="C35" s="15">
        <v>265493.5</v>
      </c>
      <c r="D35" s="13">
        <f t="shared" si="0"/>
        <v>149.74252679075013</v>
      </c>
      <c r="E35" s="13">
        <f t="shared" si="1"/>
        <v>88193.5</v>
      </c>
    </row>
    <row r="36" spans="1:5" ht="12.75" customHeight="1">
      <c r="A36" s="15" t="s">
        <v>31</v>
      </c>
      <c r="B36" s="15">
        <v>137400</v>
      </c>
      <c r="C36" s="15">
        <v>296630.37</v>
      </c>
      <c r="D36" s="13">
        <f t="shared" si="0"/>
        <v>215.8881877729258</v>
      </c>
      <c r="E36" s="13">
        <f t="shared" si="1"/>
        <v>159230.37</v>
      </c>
    </row>
    <row r="37" spans="1:5" ht="12.75" customHeight="1">
      <c r="A37" s="15" t="s">
        <v>32</v>
      </c>
      <c r="B37" s="15">
        <v>232150</v>
      </c>
      <c r="C37" s="15">
        <v>308646.31</v>
      </c>
      <c r="D37" s="13">
        <f t="shared" si="0"/>
        <v>132.9512427309929</v>
      </c>
      <c r="E37" s="13">
        <f t="shared" si="1"/>
        <v>76496.31</v>
      </c>
    </row>
    <row r="38" spans="1:5" ht="12.75" customHeight="1">
      <c r="A38" s="15" t="s">
        <v>33</v>
      </c>
      <c r="B38" s="15">
        <v>87550</v>
      </c>
      <c r="C38" s="15">
        <v>206821.78</v>
      </c>
      <c r="D38" s="13">
        <f t="shared" si="0"/>
        <v>236.23275842375784</v>
      </c>
      <c r="E38" s="13">
        <f t="shared" si="1"/>
        <v>119271.78</v>
      </c>
    </row>
    <row r="39" spans="1:5" s="5" customFormat="1" ht="17.25" customHeight="1">
      <c r="A39" s="3" t="s">
        <v>34</v>
      </c>
      <c r="B39" s="4">
        <f>SUM(B9:B38)</f>
        <v>12981810</v>
      </c>
      <c r="C39" s="4">
        <f>SUM(C9:C38)</f>
        <v>19905736.14</v>
      </c>
      <c r="D39" s="4">
        <f t="shared" si="0"/>
        <v>153.33559911907508</v>
      </c>
      <c r="E39" s="16">
        <f t="shared" si="1"/>
        <v>6923926.140000001</v>
      </c>
    </row>
    <row r="41" spans="1:5" ht="17.25" customHeight="1">
      <c r="A41" s="17"/>
      <c r="E41" s="14"/>
    </row>
  </sheetData>
  <sheetProtection/>
  <mergeCells count="4">
    <mergeCell ref="B3:E3"/>
    <mergeCell ref="B7:C7"/>
    <mergeCell ref="D7:D8"/>
    <mergeCell ref="E7:E8"/>
  </mergeCells>
  <printOptions/>
  <pageMargins left="0.74" right="0" top="0.73" bottom="0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Лена</cp:lastModifiedBy>
  <cp:lastPrinted>2017-09-01T11:03:06Z</cp:lastPrinted>
  <dcterms:created xsi:type="dcterms:W3CDTF">2011-03-11T08:02:34Z</dcterms:created>
  <dcterms:modified xsi:type="dcterms:W3CDTF">2019-03-14T14:59:06Z</dcterms:modified>
  <cp:category/>
  <cp:version/>
  <cp:contentType/>
  <cp:contentStatus/>
</cp:coreProperties>
</file>